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6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J9" i="1" l="1"/>
  <c r="I9" i="1"/>
  <c r="H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<sst xmlns="http://schemas.openxmlformats.org/spreadsheetml/2006/main" count="32" uniqueCount="30">
  <si>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</si>
  <si>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</si>
  <si>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</si>
  <si>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</si>
  <si>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</si>
  <si>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</si>
  <si>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</si>
  <si>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</si>
  <si>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</si>
  <si>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</si>
  <si>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</si>
  <si>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</si>
  <si>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</si>
  <si>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</si>
  <si>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</si>
  <si>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</si>
  <si>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</si>
  <si>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</si>
  <si>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</si>
  <si>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Л78</t>
  </si>
  <si>
    <t>Т234</t>
  </si>
  <si>
    <t>Котлеты рыбные с соусом</t>
  </si>
  <si>
    <t>Л520</t>
  </si>
  <si>
    <t>Картофельное пюре</t>
  </si>
  <si>
    <t>МБОУ СОШ №16 им.В.Г. Харченко станицы Балковской</t>
  </si>
  <si>
    <t>Салат из свёклы отварной</t>
  </si>
  <si>
    <t>гор.напиток</t>
  </si>
  <si>
    <t>Л685</t>
  </si>
  <si>
    <t>Чай с сахаром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</si>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</sst>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2" fontId="1" fillId="0" borderId="4" xfId="0" applyNumberFormat="1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24</v>
      </c>
      <c r="C1" s="22"/>
      <c r="D1" s="23"/>
      <c r="E1" t="s">
        <v>13</v>
      </c>
      <c r="F1" s="1"/>
      <c r="I1" t="s">
        <v>1</v>
      </c>
      <c r="J1" s="9">
        <v>44588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11</v>
      </c>
      <c r="C4" s="10" t="s">
        <v>20</v>
      </c>
      <c r="D4" s="13" t="s">
        <v>21</v>
      </c>
      <c r="E4" s="16">
        <v>110</v>
      </c>
      <c r="F4" s="12">
        <v>28.35</v>
      </c>
      <c r="G4" s="12">
        <v>169.8</v>
      </c>
      <c r="H4" s="14">
        <v>12</v>
      </c>
      <c r="I4" s="14">
        <v>9.5399999999999991</v>
      </c>
      <c r="J4" s="14">
        <v>9</v>
      </c>
    </row>
    <row r="5" spans="1:10" ht="15.75" x14ac:dyDescent="0.25">
      <c r="A5" s="4"/>
      <c r="B5" s="3" t="s">
        <v>11</v>
      </c>
      <c r="C5" s="10" t="s">
        <v>22</v>
      </c>
      <c r="D5" s="13" t="s">
        <v>23</v>
      </c>
      <c r="E5" s="10">
        <v>150</v>
      </c>
      <c r="F5" s="19">
        <v>17.5</v>
      </c>
      <c r="G5" s="12">
        <v>144.85</v>
      </c>
      <c r="H5" s="11">
        <v>3.3</v>
      </c>
      <c r="I5" s="11">
        <v>4.8499999999999996</v>
      </c>
      <c r="J5" s="11">
        <v>22</v>
      </c>
    </row>
    <row r="6" spans="1:10" ht="15.75" x14ac:dyDescent="0.25">
      <c r="A6" s="4"/>
      <c r="B6" s="1" t="s">
        <v>12</v>
      </c>
      <c r="C6" s="10" t="s">
        <v>19</v>
      </c>
      <c r="D6" s="17" t="s">
        <v>25</v>
      </c>
      <c r="E6" s="10">
        <v>80</v>
      </c>
      <c r="F6" s="19">
        <v>6.88</v>
      </c>
      <c r="G6" s="12">
        <v>74.459999999999994</v>
      </c>
      <c r="H6" s="11">
        <v>1.1299999999999999</v>
      </c>
      <c r="I6" s="11">
        <v>4.82</v>
      </c>
      <c r="J6" s="11">
        <v>6.64</v>
      </c>
    </row>
    <row r="7" spans="1:10" ht="15.75" x14ac:dyDescent="0.25">
      <c r="A7" s="4"/>
      <c r="B7" s="1" t="s">
        <v>26</v>
      </c>
      <c r="C7" s="10" t="s">
        <v>27</v>
      </c>
      <c r="D7" s="18" t="s">
        <v>28</v>
      </c>
      <c r="E7" s="10">
        <v>200</v>
      </c>
      <c r="F7" s="12">
        <v>1.1399999999999999</v>
      </c>
      <c r="G7" s="12">
        <v>60.46</v>
      </c>
      <c r="H7" s="11">
        <v>7.0000000000000007E-2</v>
      </c>
      <c r="I7" s="11">
        <v>0.02</v>
      </c>
      <c r="J7" s="11">
        <v>15</v>
      </c>
    </row>
    <row r="8" spans="1:10" ht="15.75" x14ac:dyDescent="0.25">
      <c r="A8" s="4"/>
      <c r="B8" s="1" t="s">
        <v>14</v>
      </c>
      <c r="C8" s="10"/>
      <c r="D8" s="13" t="s">
        <v>18</v>
      </c>
      <c r="E8" s="10">
        <v>25</v>
      </c>
      <c r="F8" s="12">
        <v>1.52</v>
      </c>
      <c r="G8" s="12">
        <v>57.519999999999996</v>
      </c>
      <c r="H8" s="11">
        <v>1.4</v>
      </c>
      <c r="I8" s="11">
        <v>0.28000000000000003</v>
      </c>
      <c r="J8" s="11">
        <v>12.35</v>
      </c>
    </row>
    <row r="9" spans="1:10" ht="15.75" x14ac:dyDescent="0.25">
      <c r="A9" s="4"/>
      <c r="B9" s="1" t="s">
        <v>14</v>
      </c>
      <c r="C9" s="10"/>
      <c r="D9" s="13" t="s">
        <v>17</v>
      </c>
      <c r="E9" s="10">
        <v>25</v>
      </c>
      <c r="F9" s="12">
        <v>1.1399999999999999</v>
      </c>
      <c r="G9" s="12">
        <v>58.812499999999993</v>
      </c>
      <c r="H9" s="20">
        <f>1.35*25/20</f>
        <v>1.6875</v>
      </c>
      <c r="I9" s="15">
        <f>0.17*25/20</f>
        <v>0.21249999999999999</v>
      </c>
      <c r="J9" s="15">
        <f>10.03*25/20</f>
        <v>12.537499999999998</v>
      </c>
    </row>
    <row r="10" spans="1:10" ht="15.75" thickBot="1" x14ac:dyDescent="0.3">
      <c r="A10" s="5"/>
      <c r="B10" s="1"/>
      <c r="C10" s="1"/>
      <c r="D10" s="25" t="s">
        <v>29</v>
      </c>
      <c r="E10" s="25">
        <f>SUM(E4:E9)</f>
        <v>590</v>
      </c>
      <c r="F10" s="24">
        <f>SUM(F4:F9)</f>
        <v>56.530000000000008</v>
      </c>
      <c r="G10" s="24">
        <f>SUM(G4:G9)</f>
        <v>565.90249999999992</v>
      </c>
      <c r="H10" s="24">
        <f>SUM(H4:H9)</f>
        <v>19.587499999999999</v>
      </c>
      <c r="I10" s="24">
        <f>SUM(I4:I9)</f>
        <v>19.7225</v>
      </c>
      <c r="J10" s="24">
        <f>SUM(J4:J9)</f>
        <v>77.527499999999989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2022-01-27T08:11:19Z</dcterms:modified>
</cp:coreProperties>
</file>